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Professional Societies\MCPQG\Meetings\2016\2016-08-02 Transformers\Presentation Documen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8" i="1" s="1"/>
  <c r="B4" i="1"/>
  <c r="C10" i="1" l="1"/>
  <c r="D10" i="1"/>
  <c r="E10" i="1"/>
  <c r="F10" i="1"/>
  <c r="B10" i="1"/>
</calcChain>
</file>

<file path=xl/sharedStrings.xml><?xml version="1.0" encoding="utf-8"?>
<sst xmlns="http://schemas.openxmlformats.org/spreadsheetml/2006/main" count="10" uniqueCount="10">
  <si>
    <t>%IZ</t>
  </si>
  <si>
    <t>%IR</t>
  </si>
  <si>
    <t>%IX</t>
  </si>
  <si>
    <t>Load Power Factor (pu)</t>
  </si>
  <si>
    <t>Lag=1/lead=2</t>
  </si>
  <si>
    <t>Load angle</t>
  </si>
  <si>
    <t>radians</t>
  </si>
  <si>
    <t>% Regulation</t>
  </si>
  <si>
    <t>% Regulation @ given load</t>
  </si>
  <si>
    <t>Load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</si>
</sst>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2" fontId="1" fillId="2" borderId="0" xfId="1" applyNumberFormat="1" applyFill="1" applyAlignment="1" applyProtection="1">
      <alignment horizontal="center"/>
      <protection locked="0"/>
    </xf>
    <xf numFmtId="2" fontId="1" fillId="0" borderId="0" xfId="1" applyNumberFormat="1" applyAlignment="1">
      <alignment horizontal="center"/>
    </xf>
    <xf numFmtId="0" fontId="1" fillId="2" borderId="0" xfId="1" applyFill="1" applyAlignment="1" applyProtection="1">
      <alignment horizontal="center"/>
      <protection locked="0"/>
    </xf>
    <xf numFmtId="0" fontId="1" fillId="0" borderId="0" xfId="1" applyFill="1" applyAlignment="1">
      <alignment horizontal="right"/>
    </xf>
    <xf numFmtId="164" fontId="1" fillId="0" borderId="0" xfId="1" applyNumberFormat="1" applyAlignment="1">
      <alignment horizontal="center"/>
    </xf>
    <xf numFmtId="2" fontId="2" fillId="0" borderId="1" xfId="1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</cellXfs>
  <cellStyles count="5">
    <cellStyle name="Comma 2" xfId="2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workbookViewId="0">
      <selection activeCell="H15" sqref="H14:H15"/>
    </sheetView>
  </sheetViews>
  <sheetFormatPr defaultRowHeight="15" x14ac:dyDescent="0.25"/>
  <cols>
    <col min="1" max="1" width="24.7109375" customWidth="1"/>
    <col min="2" max="2" width="12" bestFit="1" customWidth="1"/>
  </cols>
  <sheetData>
    <row r="2" spans="1:6" x14ac:dyDescent="0.25">
      <c r="A2" s="2" t="s">
        <v>0</v>
      </c>
      <c r="B2" s="3">
        <v>7.5</v>
      </c>
      <c r="C2" s="1"/>
    </row>
    <row r="3" spans="1:6" x14ac:dyDescent="0.25">
      <c r="A3" s="2" t="s">
        <v>1</v>
      </c>
      <c r="B3" s="3">
        <v>0.7</v>
      </c>
      <c r="C3" s="1"/>
    </row>
    <row r="4" spans="1:6" x14ac:dyDescent="0.25">
      <c r="A4" s="2" t="s">
        <v>2</v>
      </c>
      <c r="B4" s="4">
        <f>SQRT(B2^2-B3^2)</f>
        <v>7.4672618810377873</v>
      </c>
      <c r="C4" s="1"/>
    </row>
    <row r="5" spans="1:6" x14ac:dyDescent="0.25">
      <c r="A5" s="2" t="s">
        <v>3</v>
      </c>
      <c r="B5" s="5">
        <v>0.95</v>
      </c>
      <c r="C5" s="1"/>
    </row>
    <row r="6" spans="1:6" x14ac:dyDescent="0.25">
      <c r="A6" s="2" t="s">
        <v>4</v>
      </c>
      <c r="B6" s="5">
        <v>1</v>
      </c>
      <c r="C6" s="1"/>
    </row>
    <row r="7" spans="1:6" ht="15.75" thickBot="1" x14ac:dyDescent="0.3">
      <c r="A7" s="2" t="s">
        <v>5</v>
      </c>
      <c r="B7" s="7">
        <f>ACOS(B5)*CHOOSE(B6,1,-1)</f>
        <v>0.31756042929152151</v>
      </c>
      <c r="C7" s="1" t="s">
        <v>6</v>
      </c>
    </row>
    <row r="8" spans="1:6" ht="15.75" thickBot="1" x14ac:dyDescent="0.3">
      <c r="A8" s="2" t="s">
        <v>7</v>
      </c>
      <c r="B8" s="8">
        <f>B3*COS(B7)+B4*SIN(B7)+(B4*COS(B7)-B3*SIN(B7))^2/200</f>
        <v>3.2330021657259342</v>
      </c>
      <c r="C8" s="1"/>
    </row>
    <row r="9" spans="1:6" ht="15.75" thickBot="1" x14ac:dyDescent="0.3">
      <c r="A9" s="6" t="s">
        <v>9</v>
      </c>
      <c r="B9" s="9">
        <v>1</v>
      </c>
      <c r="C9" s="9">
        <v>1.1200000000000001</v>
      </c>
      <c r="D9" s="9">
        <v>1.22</v>
      </c>
      <c r="E9" s="9">
        <v>1.25</v>
      </c>
      <c r="F9" s="9">
        <v>1.52</v>
      </c>
    </row>
    <row r="10" spans="1:6" ht="15.75" thickBot="1" x14ac:dyDescent="0.3">
      <c r="A10" s="6" t="s">
        <v>8</v>
      </c>
      <c r="B10" s="8">
        <f>$B$8*B9</f>
        <v>3.2330021657259342</v>
      </c>
      <c r="C10" s="8">
        <f t="shared" ref="C10:F10" si="0">$B$8*C9</f>
        <v>3.6209624256130466</v>
      </c>
      <c r="D10" s="8">
        <f t="shared" si="0"/>
        <v>3.9442626421856395</v>
      </c>
      <c r="E10" s="8">
        <f t="shared" si="0"/>
        <v>4.041252707157418</v>
      </c>
      <c r="F10" s="8">
        <f t="shared" si="0"/>
        <v>4.9141632919034199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Cooper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Mike Puckett</cp:lastModifiedBy>
  <dcterms:created xsi:type="dcterms:W3CDTF">2016-07-21T18:20:15Z</dcterms:created>
  <dcterms:modified xsi:type="dcterms:W3CDTF">2016-08-09T01:54:14Z</dcterms:modified>
</cp:coreProperties>
</file>